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35" windowHeight="7650" activeTab="0"/>
  </bookViews>
  <sheets>
    <sheet name="Color F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<sst xmlns="http://schemas.openxmlformats.org/spreadsheetml/2006/main" count="93" uniqueCount="85">
  <si>
    <t>Company Name:</t>
  </si>
  <si>
    <t>For the Period Ended:</t>
  </si>
  <si>
    <t>BALANCE SHEET</t>
  </si>
  <si>
    <t>ASSETS</t>
  </si>
  <si>
    <t>CURRENT YR</t>
  </si>
  <si>
    <t>LAST YR</t>
  </si>
  <si>
    <t>LIABILITIES</t>
  </si>
  <si>
    <t>Current Assets</t>
  </si>
  <si>
    <t>Current Liabilities</t>
  </si>
  <si>
    <t>Cash</t>
  </si>
  <si>
    <t>Accounts payable</t>
  </si>
  <si>
    <t>Accounts receivable</t>
  </si>
  <si>
    <r>
      <t xml:space="preserve">Short-term notes  </t>
    </r>
    <r>
      <rPr>
        <b/>
        <sz val="8"/>
        <rFont val="Abadi MT Condensed"/>
        <family val="0"/>
      </rPr>
      <t>(Line of Credit)</t>
    </r>
  </si>
  <si>
    <t>(Less doubtful accounts)</t>
  </si>
  <si>
    <t>Current portion of long-term debt</t>
  </si>
  <si>
    <t>Inventory</t>
  </si>
  <si>
    <t>Other payables</t>
  </si>
  <si>
    <t>Other current assets</t>
  </si>
  <si>
    <t>Accrued expenses</t>
  </si>
  <si>
    <t>Total current assets</t>
  </si>
  <si>
    <t>Total current liabilities</t>
  </si>
  <si>
    <t>Working Capital</t>
  </si>
  <si>
    <t>Fixed Assets</t>
  </si>
  <si>
    <t>Long-Term Liabilities</t>
  </si>
  <si>
    <t>Land &amp; Buildings</t>
  </si>
  <si>
    <t>Notes Payable</t>
  </si>
  <si>
    <t>Plant &amp; equipment</t>
  </si>
  <si>
    <t>Total Liabilities</t>
  </si>
  <si>
    <t>Other Fixed Assets</t>
  </si>
  <si>
    <t>(Less accumulated depreciation)</t>
  </si>
  <si>
    <t>Shareholders' Equity</t>
  </si>
  <si>
    <t>Total net fixed assets</t>
  </si>
  <si>
    <t>Capital stock &amp; APIC</t>
  </si>
  <si>
    <t>Retained earnings (deficit)</t>
  </si>
  <si>
    <t>Other assets</t>
  </si>
  <si>
    <t>Total shareholders' equity</t>
  </si>
  <si>
    <t>Total assets</t>
  </si>
  <si>
    <t>Total liabilities &amp; equity</t>
  </si>
  <si>
    <t>P &amp; L  STATEMENT</t>
  </si>
  <si>
    <t>% OF SALES</t>
  </si>
  <si>
    <t>Net sales</t>
  </si>
  <si>
    <t>Direct Labor</t>
  </si>
  <si>
    <t>Other Cost of Goods Sold</t>
  </si>
  <si>
    <t>Gross profit (loss)</t>
  </si>
  <si>
    <t>Total Marketing &amp; Sales Expenses</t>
  </si>
  <si>
    <t>Total G&amp; A expenses</t>
  </si>
  <si>
    <t>Total Depreciation &amp; Amortization</t>
  </si>
  <si>
    <t>Total operating expenses</t>
  </si>
  <si>
    <t>Operating Profit</t>
  </si>
  <si>
    <t>Other (Income) / Expenses</t>
  </si>
  <si>
    <t>Net Income Before Taxes</t>
  </si>
  <si>
    <t>Provision for Taxes</t>
  </si>
  <si>
    <t>Net income (loss)</t>
  </si>
  <si>
    <t>CASH FLOWS STATEMENT</t>
  </si>
  <si>
    <t>RATIO ANALYSIS</t>
  </si>
  <si>
    <t>Current Yr</t>
  </si>
  <si>
    <t>Last Yr</t>
  </si>
  <si>
    <t>LIQUIDITY</t>
  </si>
  <si>
    <t xml:space="preserve">   CURRENT RATIO</t>
  </si>
  <si>
    <t>NON-CASH CHARGES:</t>
  </si>
  <si>
    <t xml:space="preserve">   DAYS SALES OUTSTANDING</t>
  </si>
  <si>
    <t>LEVERAGE</t>
  </si>
  <si>
    <t>CHANGES IN WORKING CAPITAL</t>
  </si>
  <si>
    <t xml:space="preserve">   DEBT TO EQUITY RATIO</t>
  </si>
  <si>
    <t>CASH FROM OPERATIONS</t>
  </si>
  <si>
    <t>PROFITABILITY</t>
  </si>
  <si>
    <t xml:space="preserve">   GROSS MARGIN</t>
  </si>
  <si>
    <t>INVESTING ACTIVITIES</t>
  </si>
  <si>
    <t xml:space="preserve">   OPERATING MARGIN</t>
  </si>
  <si>
    <t xml:space="preserve">  Capital Expenditures/Other Assets</t>
  </si>
  <si>
    <t xml:space="preserve">   PROFIT MARGIN</t>
  </si>
  <si>
    <t>FINANCING ACTIVITIES</t>
  </si>
  <si>
    <t>RETURNS</t>
  </si>
  <si>
    <t xml:space="preserve">  Proceeds/Payments-LTD</t>
  </si>
  <si>
    <t xml:space="preserve">   Net Profit / Sales   (Profit Margin)</t>
  </si>
  <si>
    <t xml:space="preserve">  Proceeds from Equity</t>
  </si>
  <si>
    <t xml:space="preserve">   Asset Turnover     (Sales / Assets)</t>
  </si>
  <si>
    <t xml:space="preserve">   RETURN ON ASSETS</t>
  </si>
  <si>
    <t>TOTAL CHANGE IN CASH</t>
  </si>
  <si>
    <t xml:space="preserve">   Productivity  (Sales / Direct Labor)</t>
  </si>
  <si>
    <t>CASH-BEGINNING BALANCE</t>
  </si>
  <si>
    <t xml:space="preserve">   Cost Containment  (1- (OH / Sales))</t>
  </si>
  <si>
    <r>
      <t xml:space="preserve">   Leverage Margin</t>
    </r>
    <r>
      <rPr>
        <sz val="7"/>
        <rFont val="Abadi MT Condensed Extra Bold"/>
        <family val="0"/>
      </rPr>
      <t xml:space="preserve"> (1/((Sales/Profit)+Productivity)</t>
    </r>
  </si>
  <si>
    <t>CASH-ENDING BALANCE</t>
  </si>
  <si>
    <t xml:space="preserve">   RETURN ON SALES (Profit Margin)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</si>
</sst>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0"/>
    </font>
    <font>
      <b/>
      <sz val="14"/>
      <color indexed="10"/>
      <name val="Arial"/>
      <family val="2"/>
    </font>
    <font>
      <b/>
      <sz val="12"/>
      <name val="Abadi MT Condensed Light"/>
      <family val="2"/>
    </font>
    <font>
      <sz val="12"/>
      <name val="Abadi MT Condensed Extra Bold"/>
      <family val="2"/>
    </font>
    <font>
      <b/>
      <sz val="12"/>
      <name val="Abadi MT Condensed Extra Bold"/>
      <family val="2"/>
    </font>
    <font>
      <b/>
      <sz val="10"/>
      <name val="Abadi MT Condensed Extra Bold"/>
      <family val="2"/>
    </font>
    <font>
      <b/>
      <sz val="10"/>
      <name val="Abadi MT Condensed"/>
      <family val="2"/>
    </font>
    <font>
      <b/>
      <sz val="12"/>
      <color indexed="12"/>
      <name val="Abadi MT Condensed"/>
      <family val="2"/>
    </font>
    <font>
      <b/>
      <sz val="12"/>
      <name val="Abadi MT Condensed"/>
      <family val="2"/>
    </font>
    <font>
      <sz val="10"/>
      <name val="Abadi MT Condensed"/>
      <family val="2"/>
    </font>
    <font>
      <b/>
      <sz val="10"/>
      <color indexed="43"/>
      <name val="Abadi MT Condensed"/>
      <family val="2"/>
    </font>
    <font>
      <b/>
      <sz val="10"/>
      <color indexed="10"/>
      <name val="Abadi MT Condensed"/>
      <family val="2"/>
    </font>
    <font>
      <b/>
      <sz val="8"/>
      <name val="Abadi MT Condensed"/>
      <family val="0"/>
    </font>
    <font>
      <b/>
      <sz val="11"/>
      <name val="Abadi MT Condensed"/>
      <family val="2"/>
    </font>
    <font>
      <sz val="11"/>
      <name val="Abadi MT Condensed Extra Bold"/>
      <family val="2"/>
    </font>
    <font>
      <b/>
      <i/>
      <sz val="12"/>
      <name val="Abadi MT Condensed Extra Bold"/>
      <family val="0"/>
    </font>
    <font>
      <i/>
      <sz val="8"/>
      <name val="Abadi MT Condensed Light"/>
      <family val="0"/>
    </font>
    <font>
      <i/>
      <sz val="8"/>
      <name val="Arial"/>
      <family val="2"/>
    </font>
    <font>
      <b/>
      <sz val="10"/>
      <color indexed="46"/>
      <name val="Abadi MT Condensed"/>
      <family val="2"/>
    </font>
    <font>
      <b/>
      <sz val="10"/>
      <name val="Arial"/>
      <family val="0"/>
    </font>
    <font>
      <b/>
      <sz val="10"/>
      <color indexed="41"/>
      <name val="Abadi MT Condensed"/>
      <family val="2"/>
    </font>
    <font>
      <sz val="10"/>
      <color indexed="41"/>
      <name val="Arial"/>
      <family val="0"/>
    </font>
    <font>
      <b/>
      <i/>
      <sz val="9"/>
      <color indexed="10"/>
      <name val="Arial"/>
      <family val="2"/>
    </font>
    <font>
      <b/>
      <i/>
      <sz val="8"/>
      <color indexed="10"/>
      <name val="Abadi MT Condensed Light"/>
      <family val="0"/>
    </font>
    <font>
      <b/>
      <sz val="9"/>
      <name val="Abadi MT Condensed Extra Bold"/>
      <family val="2"/>
    </font>
    <font>
      <b/>
      <sz val="10"/>
      <name val="Abadi MT Condensed Light"/>
      <family val="2"/>
    </font>
    <font>
      <b/>
      <sz val="8"/>
      <name val="Abadi MT Condensed Light"/>
      <family val="2"/>
    </font>
    <font>
      <sz val="12"/>
      <color indexed="43"/>
      <name val="Abadi MT Condensed Extra Bold"/>
      <family val="2"/>
    </font>
    <font>
      <sz val="10"/>
      <name val="Abadi MT Condensed Extra Bold"/>
      <family val="2"/>
    </font>
    <font>
      <b/>
      <sz val="10"/>
      <color indexed="44"/>
      <name val="Abadi MT Condensed"/>
      <family val="2"/>
    </font>
    <font>
      <b/>
      <sz val="12"/>
      <color indexed="13"/>
      <name val="Abadi MT Condensed"/>
      <family val="2"/>
    </font>
    <font>
      <sz val="12"/>
      <color indexed="10"/>
      <name val="Abadi MT Condensed Extra Bold"/>
      <family val="2"/>
    </font>
    <font>
      <b/>
      <sz val="10"/>
      <color indexed="10"/>
      <name val="Abadi MT Condensed Extra Bold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7"/>
      <name val="Abadi MT Condensed Extra Bold"/>
      <family val="0"/>
    </font>
    <font>
      <i/>
      <sz val="8"/>
      <color indexed="10"/>
      <name val="Arial"/>
      <family val="2"/>
    </font>
    <font>
      <sz val="9.75"/>
      <name val="Abadi MT Condensed"/>
      <family val="2"/>
    </font>
    <font>
      <sz val="10"/>
      <color indexed="18"/>
      <name val="Abadi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4" fontId="24" fillId="0" borderId="3">
      <alignment horizontal="right"/>
      <protection/>
    </xf>
    <xf numFmtId="43" fontId="0" fillId="0" borderId="0" applyFont="0" applyFill="0" applyBorder="0" applyAlignment="0" applyProtection="0"/>
    <xf numFmtId="41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55" fillId="29" borderId="0" applyFill="0">
      <alignment/>
      <protection/>
    </xf>
    <xf numFmtId="37" fontId="56" fillId="29" borderId="0">
      <alignment horizontal="right"/>
      <protection locked="0"/>
    </xf>
    <xf numFmtId="42" fontId="5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1" applyNumberFormat="0" applyAlignment="0" applyProtection="0"/>
    <xf numFmtId="0" fontId="68" fillId="0" borderId="7" applyNumberFormat="0" applyFill="0" applyAlignment="0" applyProtection="0"/>
    <xf numFmtId="0" fontId="69" fillId="32" borderId="0" applyNumberFormat="0" applyBorder="0" applyAlignment="0" applyProtection="0"/>
    <xf numFmtId="0" fontId="57" fillId="33" borderId="8" applyNumberFormat="0" applyFont="0" applyAlignment="0" applyProtection="0"/>
    <xf numFmtId="0" fontId="70" fillId="27" borderId="9" applyNumberFormat="0" applyAlignment="0" applyProtection="0"/>
    <xf numFmtId="9" fontId="0" fillId="0" borderId="0" applyFont="0" applyFill="0" applyBorder="0" applyAlignment="0" applyProtection="0"/>
    <xf numFmtId="0" fontId="32" fillId="0" borderId="0">
      <alignment horizontal="right"/>
      <protection/>
    </xf>
    <xf numFmtId="0" fontId="27" fillId="0" borderId="0">
      <alignment horizontal="right"/>
      <protection/>
    </xf>
    <xf numFmtId="0" fontId="21" fillId="0" borderId="0">
      <alignment horizontal="right"/>
      <protection/>
    </xf>
    <xf numFmtId="5" fontId="55" fillId="29" borderId="10" applyFill="0">
      <alignment/>
      <protection/>
    </xf>
    <xf numFmtId="0" fontId="21" fillId="0" borderId="11">
      <alignment horizontal="left"/>
      <protection/>
    </xf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13" xfId="0" applyFont="1" applyFill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/>
      <protection locked="0"/>
    </xf>
    <xf numFmtId="0" fontId="18" fillId="0" borderId="15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5" fontId="18" fillId="0" borderId="13" xfId="0" applyNumberFormat="1" applyFont="1" applyFill="1" applyBorder="1" applyAlignment="1" applyProtection="1">
      <alignment/>
      <protection locked="0"/>
    </xf>
    <xf numFmtId="0" fontId="19" fillId="0" borderId="16" xfId="0" applyFont="1" applyBorder="1" applyAlignment="1">
      <alignment horizontal="left"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0" xfId="0" applyFont="1" applyAlignment="1">
      <alignment horizontal="left"/>
    </xf>
    <xf numFmtId="0" fontId="22" fillId="0" borderId="21" xfId="65" applyFont="1" applyBorder="1" applyAlignment="1">
      <alignment horizontal="left"/>
      <protection/>
    </xf>
    <xf numFmtId="0" fontId="23" fillId="0" borderId="3" xfId="65" applyFont="1" applyBorder="1" applyAlignment="1">
      <alignment horizontal="right"/>
      <protection/>
    </xf>
    <xf numFmtId="0" fontId="0" fillId="0" borderId="3" xfId="0" applyBorder="1" applyAlignment="1">
      <alignment/>
    </xf>
    <xf numFmtId="0" fontId="18" fillId="0" borderId="3" xfId="0" applyFont="1" applyBorder="1" applyAlignment="1">
      <alignment/>
    </xf>
    <xf numFmtId="0" fontId="22" fillId="0" borderId="3" xfId="65" applyFont="1" applyBorder="1" applyAlignment="1">
      <alignment horizontal="left"/>
      <protection/>
    </xf>
    <xf numFmtId="0" fontId="23" fillId="0" borderId="22" xfId="65" applyFont="1" applyBorder="1" applyAlignment="1">
      <alignment horizontal="right"/>
      <protection/>
    </xf>
    <xf numFmtId="14" fontId="25" fillId="0" borderId="21" xfId="42" applyFont="1" applyBorder="1" applyAlignment="1">
      <alignment horizontal="left"/>
      <protection/>
    </xf>
    <xf numFmtId="14" fontId="26" fillId="0" borderId="3" xfId="42" applyFont="1" applyBorder="1" applyAlignment="1">
      <alignment horizontal="right"/>
      <protection/>
    </xf>
    <xf numFmtId="0" fontId="18" fillId="0" borderId="0" xfId="0" applyFont="1" applyBorder="1" applyAlignment="1">
      <alignment horizontal="left"/>
    </xf>
    <xf numFmtId="14" fontId="25" fillId="0" borderId="3" xfId="42" applyFont="1" applyBorder="1" applyAlignment="1">
      <alignment horizontal="left"/>
      <protection/>
    </xf>
    <xf numFmtId="14" fontId="26" fillId="0" borderId="20" xfId="42" applyFont="1" applyBorder="1" applyAlignment="1">
      <alignment horizontal="right"/>
      <protection/>
    </xf>
    <xf numFmtId="0" fontId="26" fillId="0" borderId="19" xfId="62" applyFont="1" applyBorder="1" applyAlignment="1">
      <alignment horizontal="left"/>
      <protection/>
    </xf>
    <xf numFmtId="164" fontId="28" fillId="34" borderId="23" xfId="45" applyNumberFormat="1" applyFont="1" applyFill="1" applyBorder="1" applyAlignment="1" applyProtection="1">
      <alignment horizontal="right"/>
      <protection locked="0"/>
    </xf>
    <xf numFmtId="164" fontId="0" fillId="0" borderId="0" xfId="45" applyNumberFormat="1" applyFont="1" applyBorder="1" applyAlignment="1" applyProtection="1">
      <alignment/>
      <protection locked="0"/>
    </xf>
    <xf numFmtId="164" fontId="29" fillId="35" borderId="23" xfId="45" applyNumberFormat="1" applyFont="1" applyFill="1" applyBorder="1" applyAlignment="1" applyProtection="1">
      <alignment horizontal="right"/>
      <protection locked="0"/>
    </xf>
    <xf numFmtId="0" fontId="18" fillId="0" borderId="0" xfId="0" applyFont="1" applyBorder="1" applyAlignment="1">
      <alignment/>
    </xf>
    <xf numFmtId="0" fontId="26" fillId="0" borderId="0" xfId="62" applyFont="1" applyBorder="1" applyAlignment="1">
      <alignment horizontal="left"/>
      <protection/>
    </xf>
    <xf numFmtId="164" fontId="24" fillId="36" borderId="23" xfId="45" applyNumberFormat="1" applyFont="1" applyFill="1" applyBorder="1" applyAlignment="1" applyProtection="1">
      <alignment horizontal="right"/>
      <protection locked="0"/>
    </xf>
    <xf numFmtId="164" fontId="24" fillId="36" borderId="24" xfId="45" applyNumberFormat="1" applyFont="1" applyFill="1" applyBorder="1" applyAlignment="1" applyProtection="1">
      <alignment horizontal="right"/>
      <protection locked="0"/>
    </xf>
    <xf numFmtId="0" fontId="26" fillId="0" borderId="0" xfId="62" applyFont="1" applyBorder="1" applyAlignment="1" quotePrefix="1">
      <alignment horizontal="left"/>
      <protection/>
    </xf>
    <xf numFmtId="0" fontId="31" fillId="0" borderId="0" xfId="62" applyFont="1" applyBorder="1" applyAlignment="1" quotePrefix="1">
      <alignment horizontal="left"/>
      <protection/>
    </xf>
    <xf numFmtId="164" fontId="24" fillId="36" borderId="25" xfId="45" applyNumberFormat="1" applyFont="1" applyFill="1" applyBorder="1" applyAlignment="1" applyProtection="1">
      <alignment horizontal="right"/>
      <protection locked="0"/>
    </xf>
    <xf numFmtId="0" fontId="33" fillId="0" borderId="19" xfId="61" applyFont="1" applyBorder="1" applyAlignment="1">
      <alignment horizontal="left"/>
      <protection/>
    </xf>
    <xf numFmtId="164" fontId="24" fillId="29" borderId="23" xfId="45" applyNumberFormat="1" applyFont="1" applyFill="1" applyBorder="1" applyAlignment="1">
      <alignment/>
    </xf>
    <xf numFmtId="164" fontId="0" fillId="0" borderId="0" xfId="45" applyNumberFormat="1" applyFont="1" applyBorder="1" applyAlignment="1">
      <alignment/>
    </xf>
    <xf numFmtId="0" fontId="33" fillId="0" borderId="0" xfId="61" applyFont="1" applyBorder="1" applyAlignment="1">
      <alignment horizontal="left"/>
      <protection/>
    </xf>
    <xf numFmtId="164" fontId="24" fillId="29" borderId="24" xfId="45" applyNumberFormat="1" applyFont="1" applyFill="1" applyBorder="1" applyAlignment="1">
      <alignment/>
    </xf>
    <xf numFmtId="0" fontId="34" fillId="0" borderId="19" xfId="0" applyFont="1" applyBorder="1" applyAlignment="1">
      <alignment horizontal="left"/>
    </xf>
    <xf numFmtId="164" fontId="35" fillId="0" borderId="0" xfId="45" applyNumberFormat="1" applyFont="1" applyBorder="1" applyAlignment="1">
      <alignment/>
    </xf>
    <xf numFmtId="164" fontId="18" fillId="0" borderId="0" xfId="45" applyNumberFormat="1" applyFont="1" applyBorder="1" applyAlignment="1">
      <alignment/>
    </xf>
    <xf numFmtId="164" fontId="18" fillId="0" borderId="20" xfId="45" applyNumberFormat="1" applyFont="1" applyBorder="1" applyAlignment="1">
      <alignment/>
    </xf>
    <xf numFmtId="164" fontId="18" fillId="0" borderId="3" xfId="45" applyNumberFormat="1" applyFont="1" applyBorder="1" applyAlignment="1">
      <alignment/>
    </xf>
    <xf numFmtId="0" fontId="26" fillId="0" borderId="19" xfId="62" applyFont="1" applyBorder="1" applyAlignment="1" quotePrefix="1">
      <alignment horizontal="left"/>
      <protection/>
    </xf>
    <xf numFmtId="164" fontId="24" fillId="37" borderId="23" xfId="45" applyNumberFormat="1" applyFont="1" applyFill="1" applyBorder="1" applyAlignment="1" applyProtection="1">
      <alignment horizontal="right"/>
      <protection locked="0"/>
    </xf>
    <xf numFmtId="164" fontId="0" fillId="0" borderId="0" xfId="45" applyNumberFormat="1" applyFont="1" applyBorder="1" applyAlignment="1" applyProtection="1">
      <alignment/>
      <protection locked="0"/>
    </xf>
    <xf numFmtId="164" fontId="36" fillId="38" borderId="23" xfId="45" applyNumberFormat="1" applyFont="1" applyFill="1" applyBorder="1" applyAlignment="1" applyProtection="1">
      <alignment horizontal="right"/>
      <protection locked="0"/>
    </xf>
    <xf numFmtId="164" fontId="36" fillId="38" borderId="26" xfId="45" applyNumberFormat="1" applyFont="1" applyFill="1" applyBorder="1" applyAlignment="1" applyProtection="1">
      <alignment horizontal="right"/>
      <protection locked="0"/>
    </xf>
    <xf numFmtId="164" fontId="0" fillId="0" borderId="0" xfId="45" applyNumberFormat="1" applyFont="1" applyBorder="1" applyAlignment="1">
      <alignment/>
    </xf>
    <xf numFmtId="164" fontId="37" fillId="0" borderId="0" xfId="45" applyNumberFormat="1" applyFont="1" applyBorder="1" applyAlignment="1">
      <alignment/>
    </xf>
    <xf numFmtId="164" fontId="37" fillId="0" borderId="20" xfId="45" applyNumberFormat="1" applyFont="1" applyBorder="1" applyAlignment="1">
      <alignment/>
    </xf>
    <xf numFmtId="0" fontId="31" fillId="0" borderId="19" xfId="62" applyFont="1" applyBorder="1" applyAlignment="1">
      <alignment horizontal="left"/>
      <protection/>
    </xf>
    <xf numFmtId="164" fontId="38" fillId="39" borderId="23" xfId="45" applyNumberFormat="1" applyFont="1" applyFill="1" applyBorder="1" applyAlignment="1" applyProtection="1">
      <alignment horizontal="right"/>
      <protection locked="0"/>
    </xf>
    <xf numFmtId="164" fontId="39" fillId="0" borderId="0" xfId="45" applyNumberFormat="1" applyFont="1" applyBorder="1" applyAlignment="1" applyProtection="1">
      <alignment/>
      <protection locked="0"/>
    </xf>
    <xf numFmtId="14" fontId="25" fillId="0" borderId="0" xfId="42" applyFont="1" applyBorder="1" applyAlignment="1">
      <alignment horizontal="left"/>
      <protection/>
    </xf>
    <xf numFmtId="164" fontId="24" fillId="40" borderId="23" xfId="45" applyNumberFormat="1" applyFont="1" applyFill="1" applyBorder="1" applyAlignment="1" applyProtection="1">
      <alignment horizontal="right"/>
      <protection locked="0"/>
    </xf>
    <xf numFmtId="164" fontId="24" fillId="40" borderId="24" xfId="45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164" fontId="24" fillId="41" borderId="23" xfId="45" applyNumberFormat="1" applyFont="1" applyFill="1" applyBorder="1" applyAlignment="1" applyProtection="1">
      <alignment/>
      <protection locked="0"/>
    </xf>
    <xf numFmtId="164" fontId="24" fillId="41" borderId="24" xfId="45" applyNumberFormat="1" applyFont="1" applyFill="1" applyBorder="1" applyAlignment="1" applyProtection="1">
      <alignment/>
      <protection locked="0"/>
    </xf>
    <xf numFmtId="164" fontId="0" fillId="0" borderId="20" xfId="45" applyNumberFormat="1" applyFont="1" applyBorder="1" applyAlignment="1">
      <alignment/>
    </xf>
    <xf numFmtId="0" fontId="22" fillId="42" borderId="21" xfId="63" applyFont="1" applyFill="1" applyBorder="1" applyAlignment="1">
      <alignment horizontal="left"/>
      <protection/>
    </xf>
    <xf numFmtId="164" fontId="24" fillId="29" borderId="27" xfId="45" applyNumberFormat="1" applyFont="1" applyFill="1" applyBorder="1" applyAlignment="1">
      <alignment/>
    </xf>
    <xf numFmtId="164" fontId="0" fillId="0" borderId="3" xfId="45" applyNumberFormat="1" applyFont="1" applyBorder="1" applyAlignment="1">
      <alignment/>
    </xf>
    <xf numFmtId="0" fontId="22" fillId="42" borderId="3" xfId="63" applyFont="1" applyFill="1" applyBorder="1" applyAlignment="1">
      <alignment horizontal="left"/>
      <protection/>
    </xf>
    <xf numFmtId="164" fontId="24" fillId="29" borderId="28" xfId="45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64" fontId="41" fillId="0" borderId="0" xfId="0" applyNumberFormat="1" applyFont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42" fillId="0" borderId="0" xfId="65" applyFont="1" applyBorder="1" applyAlignment="1">
      <alignment horizontal="right"/>
      <protection/>
    </xf>
    <xf numFmtId="0" fontId="0" fillId="0" borderId="20" xfId="0" applyBorder="1" applyAlignment="1">
      <alignment/>
    </xf>
    <xf numFmtId="0" fontId="22" fillId="0" borderId="19" xfId="61" applyFont="1" applyBorder="1" applyAlignment="1">
      <alignment horizontal="left"/>
      <protection/>
    </xf>
    <xf numFmtId="164" fontId="24" fillId="43" borderId="23" xfId="45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5" fontId="24" fillId="0" borderId="29" xfId="60" applyNumberFormat="1" applyFont="1" applyFill="1" applyBorder="1" applyAlignment="1">
      <alignment/>
    </xf>
    <xf numFmtId="165" fontId="37" fillId="0" borderId="0" xfId="60" applyNumberFormat="1" applyFont="1" applyFill="1" applyBorder="1" applyAlignment="1">
      <alignment/>
    </xf>
    <xf numFmtId="0" fontId="18" fillId="0" borderId="19" xfId="0" applyFont="1" applyBorder="1" applyAlignment="1">
      <alignment horizontal="left"/>
    </xf>
    <xf numFmtId="0" fontId="22" fillId="0" borderId="19" xfId="61" applyFont="1" applyBorder="1" applyAlignment="1" quotePrefix="1">
      <alignment horizontal="left"/>
      <protection/>
    </xf>
    <xf numFmtId="0" fontId="22" fillId="0" borderId="19" xfId="65" applyFont="1" applyBorder="1" applyAlignment="1">
      <alignment horizontal="left"/>
      <protection/>
    </xf>
    <xf numFmtId="0" fontId="18" fillId="0" borderId="20" xfId="0" applyFont="1" applyBorder="1" applyAlignment="1">
      <alignment horizontal="left"/>
    </xf>
    <xf numFmtId="164" fontId="38" fillId="39" borderId="23" xfId="45" applyNumberFormat="1" applyFont="1" applyFill="1" applyBorder="1" applyAlignment="1" applyProtection="1">
      <alignment/>
      <protection locked="0"/>
    </xf>
    <xf numFmtId="164" fontId="43" fillId="0" borderId="0" xfId="45" applyNumberFormat="1" applyFont="1" applyFill="1" applyBorder="1" applyAlignment="1">
      <alignment/>
    </xf>
    <xf numFmtId="165" fontId="43" fillId="0" borderId="0" xfId="60" applyNumberFormat="1" applyFont="1" applyFill="1" applyBorder="1" applyAlignment="1">
      <alignment/>
    </xf>
    <xf numFmtId="165" fontId="0" fillId="0" borderId="0" xfId="60" applyNumberFormat="1" applyFont="1" applyFill="1" applyBorder="1" applyAlignment="1">
      <alignment/>
    </xf>
    <xf numFmtId="164" fontId="24" fillId="0" borderId="0" xfId="45" applyNumberFormat="1" applyFont="1" applyBorder="1" applyAlignment="1">
      <alignment/>
    </xf>
    <xf numFmtId="165" fontId="24" fillId="0" borderId="0" xfId="60" applyNumberFormat="1" applyFont="1" applyFill="1" applyBorder="1" applyAlignment="1">
      <alignment/>
    </xf>
    <xf numFmtId="164" fontId="43" fillId="0" borderId="0" xfId="45" applyNumberFormat="1" applyFont="1" applyBorder="1" applyAlignment="1">
      <alignment/>
    </xf>
    <xf numFmtId="0" fontId="22" fillId="0" borderId="19" xfId="63" applyFont="1" applyBorder="1" applyAlignment="1">
      <alignment horizontal="left"/>
      <protection/>
    </xf>
    <xf numFmtId="164" fontId="24" fillId="41" borderId="23" xfId="45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0" fillId="0" borderId="18" xfId="0" applyFont="1" applyBorder="1" applyAlignment="1">
      <alignment/>
    </xf>
    <xf numFmtId="0" fontId="44" fillId="0" borderId="17" xfId="0" applyFont="1" applyBorder="1" applyAlignment="1">
      <alignment horizontal="right"/>
    </xf>
    <xf numFmtId="0" fontId="44" fillId="0" borderId="17" xfId="0" applyFont="1" applyBorder="1" applyAlignment="1" quotePrefix="1">
      <alignment horizontal="right"/>
    </xf>
    <xf numFmtId="0" fontId="18" fillId="0" borderId="18" xfId="0" applyFont="1" applyBorder="1" applyAlignment="1">
      <alignment horizontal="left"/>
    </xf>
    <xf numFmtId="0" fontId="23" fillId="0" borderId="0" xfId="65" applyFont="1" applyBorder="1" applyAlignment="1">
      <alignment horizontal="right"/>
      <protection/>
    </xf>
    <xf numFmtId="0" fontId="0" fillId="0" borderId="19" xfId="0" applyBorder="1" applyAlignment="1" quotePrefix="1">
      <alignment horizontal="fill"/>
    </xf>
    <xf numFmtId="164" fontId="24" fillId="41" borderId="23" xfId="45" applyNumberFormat="1" applyFont="1" applyFill="1" applyBorder="1" applyAlignment="1">
      <alignment/>
    </xf>
    <xf numFmtId="0" fontId="45" fillId="44" borderId="19" xfId="0" applyFont="1" applyFill="1" applyBorder="1" applyAlignment="1">
      <alignment/>
    </xf>
    <xf numFmtId="0" fontId="46" fillId="0" borderId="19" xfId="0" applyFont="1" applyBorder="1" applyAlignment="1">
      <alignment/>
    </xf>
    <xf numFmtId="43" fontId="37" fillId="0" borderId="23" xfId="43" applyFont="1" applyBorder="1" applyAlignment="1">
      <alignment/>
    </xf>
    <xf numFmtId="37" fontId="23" fillId="0" borderId="19" xfId="0" applyNumberFormat="1" applyFont="1" applyBorder="1" applyAlignment="1" applyProtection="1">
      <alignment horizontal="left"/>
      <protection/>
    </xf>
    <xf numFmtId="0" fontId="46" fillId="0" borderId="19" xfId="0" applyFont="1" applyBorder="1" applyAlignment="1" quotePrefix="1">
      <alignment horizontal="left"/>
    </xf>
    <xf numFmtId="43" fontId="37" fillId="0" borderId="23" xfId="0" applyNumberFormat="1" applyFont="1" applyBorder="1" applyAlignment="1">
      <alignment/>
    </xf>
    <xf numFmtId="164" fontId="47" fillId="39" borderId="23" xfId="45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45" fillId="38" borderId="19" xfId="0" applyFont="1" applyFill="1" applyBorder="1" applyAlignment="1">
      <alignment/>
    </xf>
    <xf numFmtId="0" fontId="18" fillId="0" borderId="0" xfId="0" applyFont="1" applyBorder="1" applyAlignment="1">
      <alignment/>
    </xf>
    <xf numFmtId="164" fontId="24" fillId="36" borderId="23" xfId="45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37" fontId="22" fillId="0" borderId="19" xfId="0" applyNumberFormat="1" applyFont="1" applyBorder="1" applyAlignment="1" applyProtection="1">
      <alignment horizontal="left"/>
      <protection/>
    </xf>
    <xf numFmtId="164" fontId="48" fillId="41" borderId="30" xfId="45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/>
    </xf>
    <xf numFmtId="165" fontId="37" fillId="0" borderId="23" xfId="0" applyNumberFormat="1" applyFont="1" applyBorder="1" applyAlignment="1">
      <alignment/>
    </xf>
    <xf numFmtId="37" fontId="22" fillId="0" borderId="19" xfId="0" applyNumberFormat="1" applyFont="1" applyBorder="1" applyAlignment="1" applyProtection="1" quotePrefix="1">
      <alignment horizontal="left"/>
      <protection/>
    </xf>
    <xf numFmtId="164" fontId="24" fillId="37" borderId="23" xfId="45" applyNumberFormat="1" applyFont="1" applyFill="1" applyBorder="1" applyAlignment="1">
      <alignment/>
    </xf>
    <xf numFmtId="0" fontId="18" fillId="0" borderId="20" xfId="0" applyFont="1" applyBorder="1" applyAlignment="1">
      <alignment/>
    </xf>
    <xf numFmtId="0" fontId="49" fillId="0" borderId="19" xfId="0" applyFont="1" applyFill="1" applyBorder="1" applyAlignment="1">
      <alignment/>
    </xf>
    <xf numFmtId="164" fontId="36" fillId="38" borderId="23" xfId="45" applyNumberFormat="1" applyFont="1" applyFill="1" applyBorder="1" applyAlignment="1">
      <alignment/>
    </xf>
    <xf numFmtId="0" fontId="23" fillId="0" borderId="19" xfId="0" applyFont="1" applyBorder="1" applyAlignment="1" quotePrefix="1">
      <alignment horizontal="left"/>
    </xf>
    <xf numFmtId="164" fontId="24" fillId="40" borderId="23" xfId="45" applyNumberFormat="1" applyFont="1" applyFill="1" applyBorder="1" applyAlignment="1">
      <alignment/>
    </xf>
    <xf numFmtId="0" fontId="50" fillId="0" borderId="19" xfId="0" applyFont="1" applyBorder="1" applyAlignment="1" quotePrefix="1">
      <alignment horizontal="left"/>
    </xf>
    <xf numFmtId="165" fontId="51" fillId="0" borderId="23" xfId="0" applyNumberFormat="1" applyFont="1" applyBorder="1" applyAlignment="1">
      <alignment/>
    </xf>
    <xf numFmtId="0" fontId="52" fillId="0" borderId="0" xfId="0" applyFont="1" applyBorder="1" applyAlignment="1">
      <alignment/>
    </xf>
    <xf numFmtId="164" fontId="37" fillId="0" borderId="31" xfId="45" applyNumberFormat="1" applyFont="1" applyBorder="1" applyAlignment="1">
      <alignment/>
    </xf>
    <xf numFmtId="0" fontId="46" fillId="0" borderId="19" xfId="0" applyFont="1" applyBorder="1" applyAlignment="1">
      <alignment horizontal="left"/>
    </xf>
    <xf numFmtId="43" fontId="0" fillId="0" borderId="23" xfId="43" applyFont="1" applyBorder="1" applyAlignment="1">
      <alignment/>
    </xf>
    <xf numFmtId="0" fontId="0" fillId="0" borderId="0" xfId="0" applyFont="1" applyBorder="1" applyAlignment="1">
      <alignment/>
    </xf>
    <xf numFmtId="164" fontId="24" fillId="35" borderId="23" xfId="45" applyNumberFormat="1" applyFont="1" applyFill="1" applyBorder="1" applyAlignment="1">
      <alignment/>
    </xf>
    <xf numFmtId="165" fontId="0" fillId="0" borderId="23" xfId="60" applyNumberFormat="1" applyFont="1" applyBorder="1" applyAlignment="1">
      <alignment/>
    </xf>
    <xf numFmtId="37" fontId="22" fillId="0" borderId="21" xfId="0" applyNumberFormat="1" applyFont="1" applyBorder="1" applyAlignment="1" applyProtection="1">
      <alignment horizontal="left"/>
      <protection/>
    </xf>
    <xf numFmtId="164" fontId="28" fillId="34" borderId="27" xfId="45" applyNumberFormat="1" applyFont="1" applyFill="1" applyBorder="1" applyAlignment="1">
      <alignment/>
    </xf>
    <xf numFmtId="0" fontId="18" fillId="0" borderId="22" xfId="0" applyFont="1" applyBorder="1" applyAlignment="1">
      <alignment/>
    </xf>
    <xf numFmtId="0" fontId="50" fillId="0" borderId="21" xfId="0" applyFont="1" applyBorder="1" applyAlignment="1">
      <alignment/>
    </xf>
    <xf numFmtId="165" fontId="51" fillId="0" borderId="27" xfId="60" applyNumberFormat="1" applyFont="1" applyBorder="1" applyAlignment="1">
      <alignment/>
    </xf>
    <xf numFmtId="0" fontId="18" fillId="0" borderId="2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54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er" xfId="42"/>
    <cellStyle name="Comma" xfId="43"/>
    <cellStyle name="Comma [0]" xfId="44"/>
    <cellStyle name="Currency" xfId="45"/>
    <cellStyle name="Currency (black)" xfId="46"/>
    <cellStyle name="Currency (blue)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ow Lvl 1" xfId="61"/>
    <cellStyle name="Row Lvl 2" xfId="62"/>
    <cellStyle name="Row Total" xfId="63"/>
    <cellStyle name="Row Total (currency)" xfId="64"/>
    <cellStyle name="Subtitle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38100</xdr:rowOff>
    </xdr:from>
    <xdr:to>
      <xdr:col>9</xdr:col>
      <xdr:colOff>838200</xdr:colOff>
      <xdr:row>2</xdr:row>
      <xdr:rowOff>0</xdr:rowOff>
    </xdr:to>
    <xdr:sp macro="[1]!Macro1">
      <xdr:nvSpPr>
        <xdr:cNvPr id="1" name="Rectangle 1"/>
        <xdr:cNvSpPr>
          <a:spLocks/>
        </xdr:cNvSpPr>
      </xdr:nvSpPr>
      <xdr:spPr>
        <a:xfrm>
          <a:off x="8286750" y="38100"/>
          <a:ext cx="847725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H_2007\CFC_2007\Clients\AccountAbility%20Outsourcing\Presentations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EO Forum Composite Template"/>
      <sheetName val="Resources"/>
    </sheetNames>
    <definedNames>
      <definedName name="Mac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5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.00390625" style="6" customWidth="1"/>
    <col min="2" max="2" width="41.7109375" style="1" customWidth="1"/>
    <col min="3" max="3" width="12.7109375" style="6" customWidth="1"/>
    <col min="4" max="4" width="2.140625" style="0" customWidth="1"/>
    <col min="5" max="5" width="12.7109375" style="6" customWidth="1"/>
    <col min="6" max="6" width="2.57421875" style="5" customWidth="1"/>
    <col min="7" max="7" width="35.7109375" style="1" customWidth="1"/>
    <col min="8" max="8" width="12.7109375" style="6" customWidth="1"/>
    <col min="9" max="9" width="2.140625" style="0" customWidth="1"/>
    <col min="10" max="10" width="12.7109375" style="6" customWidth="1"/>
    <col min="11" max="11" width="1.8515625" style="1" customWidth="1"/>
    <col min="12" max="12" width="20.7109375" style="6" customWidth="1"/>
    <col min="13" max="13" width="10.28125" style="6" bestFit="1" customWidth="1"/>
    <col min="14" max="16384" width="9.140625" style="6" customWidth="1"/>
  </cols>
  <sheetData>
    <row r="1" spans="2:5" ht="16.5" thickBot="1">
      <c r="B1" s="1" t="s">
        <v>0</v>
      </c>
      <c r="C1" s="2"/>
      <c r="D1" s="3"/>
      <c r="E1" s="4"/>
    </row>
    <row r="2" spans="3:5" ht="6.75" customHeight="1" thickBot="1">
      <c r="C2" s="5"/>
      <c r="E2" s="5"/>
    </row>
    <row r="3" spans="2:5" ht="16.5" thickBot="1">
      <c r="B3" s="1" t="s">
        <v>1</v>
      </c>
      <c r="C3" s="7"/>
      <c r="D3" s="3"/>
      <c r="E3" s="4"/>
    </row>
    <row r="4" ht="16.5" thickBot="1"/>
    <row r="5" spans="2:10" ht="18">
      <c r="B5" s="8" t="s">
        <v>2</v>
      </c>
      <c r="C5" s="9"/>
      <c r="D5" s="10"/>
      <c r="E5" s="9"/>
      <c r="F5" s="11"/>
      <c r="G5" s="12"/>
      <c r="H5" s="9"/>
      <c r="I5" s="10"/>
      <c r="J5" s="13"/>
    </row>
    <row r="6" spans="2:11" ht="15.75">
      <c r="B6" s="14"/>
      <c r="C6" s="15"/>
      <c r="D6" s="16"/>
      <c r="E6" s="15"/>
      <c r="F6" s="17"/>
      <c r="G6" s="18"/>
      <c r="H6" s="15"/>
      <c r="I6" s="16"/>
      <c r="J6" s="19"/>
      <c r="K6" s="20"/>
    </row>
    <row r="7" spans="2:17" ht="16.5" thickBot="1">
      <c r="B7" s="21" t="s">
        <v>3</v>
      </c>
      <c r="C7" s="22" t="s">
        <v>4</v>
      </c>
      <c r="D7" s="23"/>
      <c r="E7" s="22" t="s">
        <v>5</v>
      </c>
      <c r="F7" s="24"/>
      <c r="G7" s="25" t="s">
        <v>6</v>
      </c>
      <c r="H7" s="22" t="s">
        <v>4</v>
      </c>
      <c r="I7" s="23"/>
      <c r="J7" s="26" t="s">
        <v>5</v>
      </c>
      <c r="K7"/>
      <c r="L7"/>
      <c r="M7"/>
      <c r="N7"/>
      <c r="O7"/>
      <c r="P7"/>
      <c r="Q7"/>
    </row>
    <row r="8" spans="2:17" ht="16.5" thickBot="1">
      <c r="B8" s="27" t="s">
        <v>7</v>
      </c>
      <c r="C8" s="28"/>
      <c r="D8" s="16"/>
      <c r="E8" s="28"/>
      <c r="F8" s="29"/>
      <c r="G8" s="30" t="s">
        <v>8</v>
      </c>
      <c r="H8" s="28"/>
      <c r="I8" s="16"/>
      <c r="J8" s="31"/>
      <c r="K8"/>
      <c r="L8"/>
      <c r="M8"/>
      <c r="N8"/>
      <c r="O8"/>
      <c r="P8"/>
      <c r="Q8"/>
    </row>
    <row r="9" spans="2:17" ht="15.75">
      <c r="B9" s="32" t="s">
        <v>9</v>
      </c>
      <c r="C9" s="33"/>
      <c r="D9" s="34"/>
      <c r="E9" s="35"/>
      <c r="F9" s="36"/>
      <c r="G9" s="37" t="s">
        <v>10</v>
      </c>
      <c r="H9" s="38"/>
      <c r="I9" s="34"/>
      <c r="J9" s="39"/>
      <c r="K9"/>
      <c r="L9"/>
      <c r="M9"/>
      <c r="N9"/>
      <c r="O9"/>
      <c r="P9"/>
      <c r="Q9"/>
    </row>
    <row r="10" spans="2:17" ht="15.75">
      <c r="B10" s="32" t="s">
        <v>11</v>
      </c>
      <c r="C10" s="38"/>
      <c r="D10" s="34"/>
      <c r="E10" s="38"/>
      <c r="F10" s="36"/>
      <c r="G10" s="40" t="s">
        <v>12</v>
      </c>
      <c r="H10" s="38"/>
      <c r="I10" s="34"/>
      <c r="J10" s="39"/>
      <c r="K10"/>
      <c r="L10"/>
      <c r="M10"/>
      <c r="N10"/>
      <c r="O10"/>
      <c r="P10"/>
      <c r="Q10"/>
    </row>
    <row r="11" spans="2:17" ht="15.75">
      <c r="B11" s="32" t="s">
        <v>13</v>
      </c>
      <c r="C11" s="38"/>
      <c r="D11" s="34"/>
      <c r="E11" s="38"/>
      <c r="F11" s="36"/>
      <c r="G11" s="41" t="s">
        <v>14</v>
      </c>
      <c r="H11" s="38"/>
      <c r="I11" s="34"/>
      <c r="J11" s="39"/>
      <c r="K11"/>
      <c r="L11"/>
      <c r="M11"/>
      <c r="N11"/>
      <c r="O11"/>
      <c r="P11"/>
      <c r="Q11"/>
    </row>
    <row r="12" spans="2:17" ht="15.75">
      <c r="B12" s="32" t="s">
        <v>15</v>
      </c>
      <c r="C12" s="38"/>
      <c r="D12" s="34"/>
      <c r="E12" s="38"/>
      <c r="F12" s="36"/>
      <c r="G12" s="37" t="s">
        <v>16</v>
      </c>
      <c r="H12" s="38"/>
      <c r="I12" s="34"/>
      <c r="J12" s="39"/>
      <c r="K12"/>
      <c r="L12"/>
      <c r="M12"/>
      <c r="N12"/>
      <c r="O12"/>
      <c r="P12"/>
      <c r="Q12"/>
    </row>
    <row r="13" spans="2:17" ht="15.75">
      <c r="B13" s="32" t="s">
        <v>17</v>
      </c>
      <c r="C13" s="42"/>
      <c r="D13" s="34"/>
      <c r="E13" s="42"/>
      <c r="F13" s="36"/>
      <c r="G13" s="37" t="s">
        <v>18</v>
      </c>
      <c r="H13" s="38"/>
      <c r="I13" s="34"/>
      <c r="J13" s="39"/>
      <c r="K13"/>
      <c r="L13"/>
      <c r="M13"/>
      <c r="N13"/>
      <c r="O13"/>
      <c r="P13"/>
      <c r="Q13"/>
    </row>
    <row r="14" spans="2:17" ht="15.75">
      <c r="B14" s="43" t="s">
        <v>19</v>
      </c>
      <c r="C14" s="44">
        <f>SUM(C9:C13)</f>
        <v>0</v>
      </c>
      <c r="D14" s="45"/>
      <c r="E14" s="44">
        <f>SUM(E9:E13)</f>
        <v>0</v>
      </c>
      <c r="F14" s="17"/>
      <c r="G14" s="46" t="s">
        <v>20</v>
      </c>
      <c r="H14" s="44">
        <f>SUM(H9:H13)</f>
        <v>0</v>
      </c>
      <c r="I14" s="45"/>
      <c r="J14" s="47">
        <f>SUM(J9:J13)</f>
        <v>0</v>
      </c>
      <c r="K14"/>
      <c r="L14"/>
      <c r="M14"/>
      <c r="N14"/>
      <c r="O14"/>
      <c r="P14"/>
      <c r="Q14"/>
    </row>
    <row r="15" spans="2:17" ht="15.75">
      <c r="B15" s="48" t="s">
        <v>21</v>
      </c>
      <c r="C15" s="49">
        <f>+C14-C9-H14</f>
        <v>0</v>
      </c>
      <c r="D15" s="45"/>
      <c r="E15" s="49">
        <f>+E14-E9-J14</f>
        <v>0</v>
      </c>
      <c r="F15" s="17"/>
      <c r="G15" s="18"/>
      <c r="H15" s="50"/>
      <c r="I15" s="45"/>
      <c r="J15" s="51"/>
      <c r="K15"/>
      <c r="L15"/>
      <c r="M15"/>
      <c r="N15"/>
      <c r="O15"/>
      <c r="P15"/>
      <c r="Q15"/>
    </row>
    <row r="16" spans="2:17" ht="16.5" thickBot="1">
      <c r="B16" s="27" t="s">
        <v>22</v>
      </c>
      <c r="C16" s="52"/>
      <c r="D16" s="45"/>
      <c r="E16" s="52"/>
      <c r="F16" s="36"/>
      <c r="G16" s="30" t="s">
        <v>23</v>
      </c>
      <c r="H16" s="52"/>
      <c r="I16" s="45"/>
      <c r="J16" s="51"/>
      <c r="K16"/>
      <c r="L16"/>
      <c r="M16"/>
      <c r="N16"/>
      <c r="O16"/>
      <c r="P16"/>
      <c r="Q16"/>
    </row>
    <row r="17" spans="2:17" ht="15.75">
      <c r="B17" s="53" t="s">
        <v>24</v>
      </c>
      <c r="C17" s="54"/>
      <c r="D17" s="55"/>
      <c r="E17" s="54"/>
      <c r="F17" s="36"/>
      <c r="G17" s="37" t="s">
        <v>25</v>
      </c>
      <c r="H17" s="56"/>
      <c r="I17" s="55"/>
      <c r="J17" s="57"/>
      <c r="K17"/>
      <c r="L17"/>
      <c r="M17"/>
      <c r="N17"/>
      <c r="O17"/>
      <c r="P17"/>
      <c r="Q17"/>
    </row>
    <row r="18" spans="2:17" ht="15.75">
      <c r="B18" s="32" t="s">
        <v>26</v>
      </c>
      <c r="C18" s="54"/>
      <c r="D18" s="55"/>
      <c r="E18" s="54"/>
      <c r="F18" s="17"/>
      <c r="G18" s="46" t="s">
        <v>27</v>
      </c>
      <c r="H18" s="44">
        <f>+H14+H17</f>
        <v>0</v>
      </c>
      <c r="I18" s="58"/>
      <c r="J18" s="47">
        <f>+J14+J17</f>
        <v>0</v>
      </c>
      <c r="K18"/>
      <c r="L18"/>
      <c r="M18"/>
      <c r="N18"/>
      <c r="O18"/>
      <c r="P18"/>
      <c r="Q18"/>
    </row>
    <row r="19" spans="2:17" ht="15.75">
      <c r="B19" s="32" t="s">
        <v>28</v>
      </c>
      <c r="C19" s="54"/>
      <c r="D19" s="55"/>
      <c r="E19" s="54"/>
      <c r="F19" s="17"/>
      <c r="G19" s="18"/>
      <c r="H19" s="59"/>
      <c r="I19" s="58"/>
      <c r="J19" s="60"/>
      <c r="K19"/>
      <c r="L19"/>
      <c r="M19"/>
      <c r="N19"/>
      <c r="O19"/>
      <c r="P19"/>
      <c r="Q19"/>
    </row>
    <row r="20" spans="2:17" ht="15.75">
      <c r="B20" s="61" t="s">
        <v>29</v>
      </c>
      <c r="C20" s="62"/>
      <c r="D20" s="63"/>
      <c r="E20" s="62"/>
      <c r="F20" s="36"/>
      <c r="G20" s="64" t="s">
        <v>30</v>
      </c>
      <c r="H20" s="59"/>
      <c r="I20" s="58"/>
      <c r="J20" s="60"/>
      <c r="K20"/>
      <c r="L20"/>
      <c r="M20"/>
      <c r="N20"/>
      <c r="O20"/>
      <c r="P20"/>
      <c r="Q20"/>
    </row>
    <row r="21" spans="2:17" ht="15.75">
      <c r="B21" s="43" t="s">
        <v>31</v>
      </c>
      <c r="C21" s="44">
        <f>SUM(C17:C20)</f>
        <v>0</v>
      </c>
      <c r="D21" s="58"/>
      <c r="E21" s="44">
        <f>SUM(E17:E20)</f>
        <v>0</v>
      </c>
      <c r="F21" s="36"/>
      <c r="G21" s="40" t="s">
        <v>32</v>
      </c>
      <c r="H21" s="65"/>
      <c r="I21" s="55"/>
      <c r="J21" s="66"/>
      <c r="K21"/>
      <c r="L21"/>
      <c r="M21"/>
      <c r="N21"/>
      <c r="O21"/>
      <c r="P21"/>
      <c r="Q21"/>
    </row>
    <row r="22" spans="2:17" ht="15.75">
      <c r="B22" s="67"/>
      <c r="C22" s="58"/>
      <c r="D22" s="58"/>
      <c r="E22" s="58"/>
      <c r="F22" s="36"/>
      <c r="G22" s="40" t="s">
        <v>33</v>
      </c>
      <c r="H22" s="68"/>
      <c r="I22" s="55"/>
      <c r="J22" s="69"/>
      <c r="K22"/>
      <c r="L22"/>
      <c r="M22"/>
      <c r="N22"/>
      <c r="O22"/>
      <c r="P22"/>
      <c r="Q22"/>
    </row>
    <row r="23" spans="2:17" ht="15.75">
      <c r="B23" s="32" t="s">
        <v>34</v>
      </c>
      <c r="C23" s="54"/>
      <c r="D23" s="55"/>
      <c r="E23" s="54"/>
      <c r="F23" s="17"/>
      <c r="G23" s="46" t="s">
        <v>35</v>
      </c>
      <c r="H23" s="44">
        <f>SUM(H21:H22)</f>
        <v>0</v>
      </c>
      <c r="I23" s="58"/>
      <c r="J23" s="47">
        <f>SUM(J21:J22)</f>
        <v>0</v>
      </c>
      <c r="K23"/>
      <c r="L23"/>
      <c r="M23"/>
      <c r="N23"/>
      <c r="O23"/>
      <c r="P23"/>
      <c r="Q23"/>
    </row>
    <row r="24" spans="2:17" ht="15.75">
      <c r="B24" s="14"/>
      <c r="C24" s="59"/>
      <c r="D24" s="58"/>
      <c r="E24" s="59"/>
      <c r="F24" s="17"/>
      <c r="G24" s="18"/>
      <c r="H24" s="59"/>
      <c r="I24" s="58"/>
      <c r="J24" s="70"/>
      <c r="K24"/>
      <c r="L24"/>
      <c r="M24"/>
      <c r="N24"/>
      <c r="O24"/>
      <c r="P24"/>
      <c r="Q24"/>
    </row>
    <row r="25" spans="2:17" ht="16.5" thickBot="1">
      <c r="B25" s="71" t="s">
        <v>36</v>
      </c>
      <c r="C25" s="72">
        <f>ROUND(+C14+C21+C23,0)</f>
        <v>0</v>
      </c>
      <c r="D25" s="73"/>
      <c r="E25" s="72">
        <f>ROUND(+E14+E21+E23,0)</f>
        <v>0</v>
      </c>
      <c r="F25" s="24"/>
      <c r="G25" s="74" t="s">
        <v>37</v>
      </c>
      <c r="H25" s="72">
        <f>ROUND(+H18+H23,0)</f>
        <v>0</v>
      </c>
      <c r="I25" s="73"/>
      <c r="J25" s="75">
        <f>ROUND(+J18+J23,0)</f>
        <v>0</v>
      </c>
      <c r="K25"/>
      <c r="L25"/>
      <c r="M25"/>
      <c r="N25"/>
      <c r="O25"/>
      <c r="P25"/>
      <c r="Q25"/>
    </row>
    <row r="26" spans="8:10" ht="21" customHeight="1">
      <c r="H26" s="76" t="str">
        <f>IF((H25-C25=0)," ","out of balance")</f>
        <v> </v>
      </c>
      <c r="J26" s="76" t="str">
        <f>IF((J25-E25=0)," ","out of balance")</f>
        <v> </v>
      </c>
    </row>
    <row r="27" spans="2:17" ht="16.5" thickBot="1">
      <c r="B27" s="20"/>
      <c r="C27" s="77"/>
      <c r="E27" s="77"/>
      <c r="F27" s="78"/>
      <c r="H27" s="79">
        <f>IF((+J22+C49-H22)=0,"","Check IS Profit")</f>
      </c>
      <c r="J27" s="77"/>
      <c r="K27"/>
      <c r="L27"/>
      <c r="M27"/>
      <c r="N27"/>
      <c r="O27"/>
      <c r="P27"/>
      <c r="Q27"/>
    </row>
    <row r="28" spans="2:17" ht="18">
      <c r="B28" s="8" t="s">
        <v>38</v>
      </c>
      <c r="C28" s="80"/>
      <c r="D28" s="10"/>
      <c r="E28" s="80"/>
      <c r="F28" s="81"/>
      <c r="G28" s="82"/>
      <c r="H28" s="80"/>
      <c r="I28" s="10"/>
      <c r="J28" s="80"/>
      <c r="K28" s="83"/>
      <c r="L28"/>
      <c r="M28"/>
      <c r="N28"/>
      <c r="O28"/>
      <c r="P28"/>
      <c r="Q28"/>
    </row>
    <row r="29" spans="2:17" ht="15.75">
      <c r="B29" s="67"/>
      <c r="C29" s="84" t="s">
        <v>4</v>
      </c>
      <c r="D29" s="16"/>
      <c r="E29" s="84" t="s">
        <v>39</v>
      </c>
      <c r="F29" s="16"/>
      <c r="G29" s="16"/>
      <c r="H29" s="84" t="s">
        <v>5</v>
      </c>
      <c r="I29" s="16"/>
      <c r="J29" s="84" t="s">
        <v>39</v>
      </c>
      <c r="K29" s="85"/>
      <c r="L29"/>
      <c r="M29"/>
      <c r="N29"/>
      <c r="O29"/>
      <c r="P29"/>
      <c r="Q29"/>
    </row>
    <row r="30" spans="2:17" ht="15.75">
      <c r="B30" s="86" t="s">
        <v>40</v>
      </c>
      <c r="C30" s="87"/>
      <c r="D30" s="88"/>
      <c r="E30" s="89"/>
      <c r="F30" s="88"/>
      <c r="G30" s="88"/>
      <c r="H30" s="87"/>
      <c r="I30" s="88"/>
      <c r="J30" s="89"/>
      <c r="K30" s="85"/>
      <c r="L30"/>
      <c r="M30"/>
      <c r="N30"/>
      <c r="O30"/>
      <c r="P30"/>
      <c r="Q30"/>
    </row>
    <row r="31" spans="2:17" ht="15.75">
      <c r="B31" s="32"/>
      <c r="C31" s="59"/>
      <c r="D31" s="88"/>
      <c r="E31" s="90"/>
      <c r="F31" s="88"/>
      <c r="G31" s="88"/>
      <c r="H31" s="59"/>
      <c r="I31" s="88"/>
      <c r="J31" s="90"/>
      <c r="K31" s="85"/>
      <c r="L31"/>
      <c r="M31"/>
      <c r="N31"/>
      <c r="O31"/>
      <c r="P31"/>
      <c r="Q31"/>
    </row>
    <row r="32" spans="2:17" ht="15.75">
      <c r="B32" s="32" t="s">
        <v>41</v>
      </c>
      <c r="C32" s="87"/>
      <c r="D32" s="88"/>
      <c r="E32" s="89"/>
      <c r="F32" s="88"/>
      <c r="G32" s="88"/>
      <c r="H32" s="87"/>
      <c r="I32" s="88"/>
      <c r="J32" s="89"/>
      <c r="K32" s="85"/>
      <c r="L32"/>
      <c r="M32"/>
      <c r="N32"/>
      <c r="O32"/>
      <c r="P32"/>
      <c r="Q32"/>
    </row>
    <row r="33" spans="2:17" ht="15.75">
      <c r="B33" s="86" t="s">
        <v>42</v>
      </c>
      <c r="C33" s="87"/>
      <c r="D33" s="88"/>
      <c r="E33" s="89"/>
      <c r="F33" s="88"/>
      <c r="G33" s="88"/>
      <c r="H33" s="87"/>
      <c r="I33" s="88"/>
      <c r="J33" s="89"/>
      <c r="K33" s="85"/>
      <c r="L33"/>
      <c r="M33"/>
      <c r="N33"/>
      <c r="O33"/>
      <c r="P33"/>
      <c r="Q33"/>
    </row>
    <row r="34" spans="2:17" ht="15.75">
      <c r="B34" s="91"/>
      <c r="C34" s="59"/>
      <c r="D34" s="88"/>
      <c r="E34" s="90"/>
      <c r="F34" s="88"/>
      <c r="G34" s="88"/>
      <c r="H34" s="59"/>
      <c r="I34" s="88"/>
      <c r="J34" s="90"/>
      <c r="K34" s="85"/>
      <c r="L34"/>
      <c r="M34"/>
      <c r="N34"/>
      <c r="O34"/>
      <c r="P34"/>
      <c r="Q34"/>
    </row>
    <row r="35" spans="2:17" ht="15.75">
      <c r="B35" s="92" t="s">
        <v>43</v>
      </c>
      <c r="C35" s="44">
        <f>+C30-C33-C32</f>
        <v>0</v>
      </c>
      <c r="D35" s="88"/>
      <c r="E35" s="89"/>
      <c r="F35" s="88"/>
      <c r="G35" s="88"/>
      <c r="H35" s="44">
        <f>+H30-H33-H32</f>
        <v>0</v>
      </c>
      <c r="I35" s="88"/>
      <c r="J35" s="89"/>
      <c r="K35" s="85"/>
      <c r="L35"/>
      <c r="M35"/>
      <c r="N35"/>
      <c r="O35"/>
      <c r="P35"/>
      <c r="Q35"/>
    </row>
    <row r="36" spans="2:17" ht="15.75">
      <c r="B36" s="91"/>
      <c r="C36" s="59"/>
      <c r="D36" s="88"/>
      <c r="E36" s="90"/>
      <c r="F36" s="88"/>
      <c r="G36" s="88"/>
      <c r="H36" s="59"/>
      <c r="I36" s="88"/>
      <c r="J36" s="90"/>
      <c r="K36" s="85"/>
      <c r="L36"/>
      <c r="M36"/>
      <c r="N36"/>
      <c r="O36"/>
      <c r="P36"/>
      <c r="Q36"/>
    </row>
    <row r="37" spans="2:17" ht="15.75">
      <c r="B37" s="93" t="s">
        <v>44</v>
      </c>
      <c r="C37" s="87"/>
      <c r="D37" s="88"/>
      <c r="E37" s="89"/>
      <c r="F37" s="88"/>
      <c r="G37" s="88"/>
      <c r="H37" s="87"/>
      <c r="I37" s="88"/>
      <c r="J37" s="89"/>
      <c r="K37" s="85"/>
      <c r="L37"/>
      <c r="M37"/>
      <c r="N37"/>
      <c r="O37"/>
      <c r="P37"/>
      <c r="Q37"/>
    </row>
    <row r="38" spans="2:11" ht="15.75">
      <c r="B38" s="86" t="s">
        <v>45</v>
      </c>
      <c r="C38" s="87"/>
      <c r="D38" s="88"/>
      <c r="E38" s="89"/>
      <c r="F38" s="88"/>
      <c r="G38" s="88"/>
      <c r="H38" s="87"/>
      <c r="I38" s="88"/>
      <c r="J38" s="89"/>
      <c r="K38" s="94"/>
    </row>
    <row r="39" spans="2:11" ht="15.75">
      <c r="B39" s="92" t="s">
        <v>46</v>
      </c>
      <c r="C39" s="95"/>
      <c r="D39" s="88"/>
      <c r="E39" s="89"/>
      <c r="F39" s="88"/>
      <c r="G39" s="88"/>
      <c r="H39" s="95"/>
      <c r="I39" s="88"/>
      <c r="J39" s="89"/>
      <c r="K39" s="94"/>
    </row>
    <row r="40" spans="2:11" ht="15.75">
      <c r="B40" s="86" t="s">
        <v>47</v>
      </c>
      <c r="C40" s="44">
        <f>SUM(C37:C39)</f>
        <v>0</v>
      </c>
      <c r="D40" s="88"/>
      <c r="E40" s="89"/>
      <c r="F40" s="88"/>
      <c r="G40" s="88"/>
      <c r="H40" s="44">
        <f>SUM(H37:H39)</f>
        <v>0</v>
      </c>
      <c r="I40" s="88"/>
      <c r="J40" s="89"/>
      <c r="K40" s="94"/>
    </row>
    <row r="41" spans="2:11" ht="15.75">
      <c r="B41" s="14"/>
      <c r="C41" s="96"/>
      <c r="D41" s="88"/>
      <c r="E41" s="97"/>
      <c r="F41" s="88"/>
      <c r="G41" s="88"/>
      <c r="H41" s="96"/>
      <c r="I41" s="88"/>
      <c r="J41" s="97"/>
      <c r="K41" s="94"/>
    </row>
    <row r="42" spans="2:11" ht="15.75">
      <c r="B42" s="86" t="s">
        <v>48</v>
      </c>
      <c r="C42" s="44">
        <f>+C35-C40</f>
        <v>0</v>
      </c>
      <c r="D42" s="88"/>
      <c r="E42" s="89"/>
      <c r="F42" s="88"/>
      <c r="G42" s="88"/>
      <c r="H42" s="44">
        <f>+H35-H40</f>
        <v>0</v>
      </c>
      <c r="I42" s="88"/>
      <c r="J42" s="89"/>
      <c r="K42" s="94"/>
    </row>
    <row r="43" spans="2:11" ht="15.75">
      <c r="B43" s="67"/>
      <c r="C43" s="58"/>
      <c r="D43" s="88"/>
      <c r="E43" s="98"/>
      <c r="F43" s="88"/>
      <c r="G43" s="88"/>
      <c r="H43" s="58"/>
      <c r="I43" s="88"/>
      <c r="J43" s="98"/>
      <c r="K43" s="94"/>
    </row>
    <row r="44" spans="2:11" ht="15.75">
      <c r="B44" s="86" t="s">
        <v>49</v>
      </c>
      <c r="C44" s="87"/>
      <c r="D44" s="88"/>
      <c r="E44" s="89"/>
      <c r="F44" s="88"/>
      <c r="G44" s="88"/>
      <c r="H44" s="87"/>
      <c r="I44" s="88"/>
      <c r="J44" s="89"/>
      <c r="K44" s="94"/>
    </row>
    <row r="45" spans="2:11" ht="15.75">
      <c r="B45" s="32"/>
      <c r="C45" s="99"/>
      <c r="D45" s="88"/>
      <c r="E45" s="100"/>
      <c r="F45" s="88"/>
      <c r="G45" s="88"/>
      <c r="H45" s="99"/>
      <c r="I45" s="88"/>
      <c r="J45" s="100"/>
      <c r="K45" s="94"/>
    </row>
    <row r="46" spans="2:11" ht="15.75">
      <c r="B46" s="86" t="s">
        <v>50</v>
      </c>
      <c r="C46" s="44">
        <f>+C42-C44</f>
        <v>0</v>
      </c>
      <c r="D46" s="88"/>
      <c r="E46" s="89"/>
      <c r="F46" s="88"/>
      <c r="G46" s="88"/>
      <c r="H46" s="44">
        <f>+H42-H44</f>
        <v>0</v>
      </c>
      <c r="I46" s="88"/>
      <c r="J46" s="89"/>
      <c r="K46" s="94"/>
    </row>
    <row r="47" spans="2:11" ht="15.75">
      <c r="B47" s="86" t="s">
        <v>51</v>
      </c>
      <c r="C47" s="87"/>
      <c r="D47" s="88"/>
      <c r="E47" s="89"/>
      <c r="F47" s="88"/>
      <c r="G47" s="88"/>
      <c r="H47" s="87"/>
      <c r="I47" s="88"/>
      <c r="J47" s="89"/>
      <c r="K47" s="94"/>
    </row>
    <row r="48" spans="2:11" ht="15.75">
      <c r="B48" s="14"/>
      <c r="C48" s="101"/>
      <c r="D48" s="88"/>
      <c r="E48" s="97"/>
      <c r="F48" s="88"/>
      <c r="G48" s="88"/>
      <c r="H48" s="101"/>
      <c r="I48" s="88"/>
      <c r="J48" s="97"/>
      <c r="K48" s="94"/>
    </row>
    <row r="49" spans="2:11" ht="15.75">
      <c r="B49" s="102" t="s">
        <v>52</v>
      </c>
      <c r="C49" s="103">
        <f>ROUND(+C46-C47,0)</f>
        <v>0</v>
      </c>
      <c r="D49" s="88"/>
      <c r="E49" s="89"/>
      <c r="F49" s="88"/>
      <c r="G49" s="88"/>
      <c r="H49" s="103">
        <f>+H46-H47</f>
        <v>0</v>
      </c>
      <c r="I49" s="88"/>
      <c r="J49" s="89"/>
      <c r="K49" s="94"/>
    </row>
    <row r="50" spans="2:11" ht="13.5" thickBot="1">
      <c r="B50" s="104"/>
      <c r="C50" s="23"/>
      <c r="D50" s="23"/>
      <c r="E50" s="23"/>
      <c r="F50" s="23"/>
      <c r="G50" s="23"/>
      <c r="H50" s="23"/>
      <c r="I50" s="23"/>
      <c r="J50" s="23"/>
      <c r="K50" s="105"/>
    </row>
    <row r="51" spans="6:7" ht="16.5" thickBot="1">
      <c r="F51" s="6"/>
      <c r="G51" s="6"/>
    </row>
    <row r="52" spans="2:11" ht="18">
      <c r="B52" s="8" t="s">
        <v>53</v>
      </c>
      <c r="C52" s="80"/>
      <c r="D52" s="10"/>
      <c r="E52" s="106"/>
      <c r="G52" s="8" t="s">
        <v>54</v>
      </c>
      <c r="H52" s="107" t="s">
        <v>55</v>
      </c>
      <c r="I52" s="10"/>
      <c r="J52" s="108" t="s">
        <v>56</v>
      </c>
      <c r="K52" s="109"/>
    </row>
    <row r="53" spans="2:11" ht="15.75">
      <c r="B53" s="67"/>
      <c r="C53" s="110" t="s">
        <v>4</v>
      </c>
      <c r="D53" s="16"/>
      <c r="E53" s="85"/>
      <c r="G53" s="111"/>
      <c r="H53" s="16"/>
      <c r="I53" s="16"/>
      <c r="J53" s="16"/>
      <c r="K53" s="94"/>
    </row>
    <row r="54" spans="2:11" ht="15.75">
      <c r="B54" s="102" t="s">
        <v>52</v>
      </c>
      <c r="C54" s="112">
        <f>+C49</f>
        <v>0</v>
      </c>
      <c r="D54" s="16"/>
      <c r="E54" s="85"/>
      <c r="G54" s="113" t="s">
        <v>57</v>
      </c>
      <c r="H54" s="16"/>
      <c r="I54" s="16"/>
      <c r="J54" s="16"/>
      <c r="K54" s="94"/>
    </row>
    <row r="55" spans="2:11" ht="15.75">
      <c r="B55" s="67"/>
      <c r="C55" s="59"/>
      <c r="D55" s="16"/>
      <c r="E55" s="85"/>
      <c r="G55" s="114" t="s">
        <v>58</v>
      </c>
      <c r="H55" s="115"/>
      <c r="I55" s="16"/>
      <c r="J55" s="115"/>
      <c r="K55" s="94"/>
    </row>
    <row r="56" spans="2:11" ht="15.75">
      <c r="B56" s="116" t="s">
        <v>59</v>
      </c>
      <c r="C56" s="58"/>
      <c r="D56" s="16"/>
      <c r="E56" s="85"/>
      <c r="G56" s="117" t="s">
        <v>60</v>
      </c>
      <c r="H56" s="118"/>
      <c r="I56" s="16"/>
      <c r="J56" s="118"/>
      <c r="K56" s="94"/>
    </row>
    <row r="57" spans="2:11" ht="15.75">
      <c r="B57" s="92" t="s">
        <v>46</v>
      </c>
      <c r="C57" s="119">
        <f>+C39</f>
        <v>0</v>
      </c>
      <c r="D57" s="16"/>
      <c r="E57" s="85"/>
      <c r="G57" s="91"/>
      <c r="H57" s="120"/>
      <c r="I57" s="16"/>
      <c r="J57" s="120"/>
      <c r="K57" s="94"/>
    </row>
    <row r="58" spans="2:11" ht="15.75">
      <c r="B58" s="92"/>
      <c r="C58" s="59"/>
      <c r="D58" s="16"/>
      <c r="E58" s="85"/>
      <c r="G58" s="121" t="s">
        <v>61</v>
      </c>
      <c r="H58" s="122"/>
      <c r="I58" s="16"/>
      <c r="J58" s="122"/>
      <c r="K58" s="94"/>
    </row>
    <row r="59" spans="2:11" ht="15.75">
      <c r="B59" s="86" t="s">
        <v>62</v>
      </c>
      <c r="C59" s="123">
        <f>E15-C15</f>
        <v>0</v>
      </c>
      <c r="D59" s="16"/>
      <c r="E59" s="85"/>
      <c r="G59" s="114" t="s">
        <v>63</v>
      </c>
      <c r="H59" s="115"/>
      <c r="I59" s="16"/>
      <c r="J59" s="115"/>
      <c r="K59" s="94"/>
    </row>
    <row r="60" spans="2:11" ht="15.75">
      <c r="B60" s="67"/>
      <c r="C60" s="99"/>
      <c r="D60" s="16"/>
      <c r="E60" s="85"/>
      <c r="G60" s="124"/>
      <c r="H60" s="120"/>
      <c r="I60" s="16"/>
      <c r="J60" s="120"/>
      <c r="K60" s="94"/>
    </row>
    <row r="61" spans="2:11" ht="15.75">
      <c r="B61" s="125" t="s">
        <v>64</v>
      </c>
      <c r="C61" s="44">
        <f>SUM(C54:C59)</f>
        <v>0</v>
      </c>
      <c r="D61" s="16"/>
      <c r="E61" s="85"/>
      <c r="G61" s="126" t="s">
        <v>65</v>
      </c>
      <c r="H61" s="122"/>
      <c r="I61" s="16"/>
      <c r="J61" s="122"/>
      <c r="K61" s="94"/>
    </row>
    <row r="62" spans="2:11" ht="15.75">
      <c r="B62" s="127"/>
      <c r="C62" s="58"/>
      <c r="D62" s="16"/>
      <c r="E62" s="85"/>
      <c r="G62" s="117" t="s">
        <v>66</v>
      </c>
      <c r="H62" s="128">
        <f>E35</f>
        <v>0</v>
      </c>
      <c r="I62" s="16"/>
      <c r="J62" s="128">
        <f>J35</f>
        <v>0</v>
      </c>
      <c r="K62" s="94"/>
    </row>
    <row r="63" spans="2:11" ht="15.75">
      <c r="B63" s="125" t="s">
        <v>67</v>
      </c>
      <c r="C63" s="101"/>
      <c r="D63" s="16"/>
      <c r="E63" s="85"/>
      <c r="G63" s="117" t="s">
        <v>68</v>
      </c>
      <c r="H63" s="128">
        <f>E42</f>
        <v>0</v>
      </c>
      <c r="I63" s="16"/>
      <c r="J63" s="128">
        <f>J42</f>
        <v>0</v>
      </c>
      <c r="K63" s="94"/>
    </row>
    <row r="64" spans="2:11" ht="15.75">
      <c r="B64" s="129" t="s">
        <v>69</v>
      </c>
      <c r="C64" s="130">
        <f>-(C21-E21+C57+C23-E23)</f>
        <v>0</v>
      </c>
      <c r="D64" s="16"/>
      <c r="E64" s="85"/>
      <c r="G64" s="117" t="s">
        <v>70</v>
      </c>
      <c r="H64" s="128">
        <f>E49</f>
        <v>0</v>
      </c>
      <c r="I64" s="16"/>
      <c r="J64" s="128">
        <f>J49</f>
        <v>0</v>
      </c>
      <c r="K64" s="94"/>
    </row>
    <row r="65" spans="2:11" ht="15.75">
      <c r="B65" s="127"/>
      <c r="C65" s="59"/>
      <c r="D65" s="16"/>
      <c r="E65" s="131"/>
      <c r="G65" s="91"/>
      <c r="H65" s="122"/>
      <c r="I65" s="16"/>
      <c r="J65" s="122"/>
      <c r="K65" s="94"/>
    </row>
    <row r="66" spans="2:11" ht="15.75">
      <c r="B66" s="125" t="s">
        <v>71</v>
      </c>
      <c r="C66" s="59"/>
      <c r="D66" s="16"/>
      <c r="E66" s="131"/>
      <c r="G66" s="132" t="s">
        <v>72</v>
      </c>
      <c r="H66" s="122"/>
      <c r="I66" s="16"/>
      <c r="J66" s="122"/>
      <c r="K66" s="94"/>
    </row>
    <row r="67" spans="2:11" ht="15.75">
      <c r="B67" s="125" t="s">
        <v>73</v>
      </c>
      <c r="C67" s="133">
        <f>+H17-J17</f>
        <v>0</v>
      </c>
      <c r="D67" s="16"/>
      <c r="E67" s="131"/>
      <c r="G67" s="134" t="s">
        <v>74</v>
      </c>
      <c r="H67" s="128">
        <f>H64</f>
        <v>0</v>
      </c>
      <c r="I67" s="16"/>
      <c r="J67" s="128">
        <f>J64</f>
        <v>0</v>
      </c>
      <c r="K67" s="94"/>
    </row>
    <row r="68" spans="2:11" ht="15.75">
      <c r="B68" s="125" t="s">
        <v>75</v>
      </c>
      <c r="C68" s="135">
        <f>+H21-J21</f>
        <v>0</v>
      </c>
      <c r="D68" s="16"/>
      <c r="E68" s="131"/>
      <c r="G68" s="134" t="s">
        <v>76</v>
      </c>
      <c r="H68" s="115"/>
      <c r="I68" s="16"/>
      <c r="J68" s="115"/>
      <c r="K68" s="94"/>
    </row>
    <row r="69" spans="2:11" ht="15.75">
      <c r="B69" s="127"/>
      <c r="C69" s="59"/>
      <c r="D69" s="16"/>
      <c r="E69" s="131"/>
      <c r="G69" s="136" t="s">
        <v>77</v>
      </c>
      <c r="H69" s="137"/>
      <c r="I69" s="138"/>
      <c r="J69" s="137"/>
      <c r="K69" s="94"/>
    </row>
    <row r="70" spans="2:11" ht="15.75">
      <c r="B70" s="125" t="s">
        <v>78</v>
      </c>
      <c r="C70" s="44">
        <f>+C61+C64+C67+C68</f>
        <v>0</v>
      </c>
      <c r="D70" s="16"/>
      <c r="E70" s="131"/>
      <c r="G70" s="91"/>
      <c r="H70" s="122"/>
      <c r="I70" s="16"/>
      <c r="J70" s="122"/>
      <c r="K70" s="94"/>
    </row>
    <row r="71" spans="2:11" ht="15.75">
      <c r="B71" s="127"/>
      <c r="C71" s="139"/>
      <c r="D71" s="16"/>
      <c r="E71" s="131"/>
      <c r="G71" s="140" t="s">
        <v>79</v>
      </c>
      <c r="H71" s="141"/>
      <c r="I71" s="142"/>
      <c r="J71" s="141"/>
      <c r="K71" s="94"/>
    </row>
    <row r="72" spans="2:11" ht="15.75">
      <c r="B72" s="125" t="s">
        <v>80</v>
      </c>
      <c r="C72" s="143">
        <f>E9</f>
        <v>0</v>
      </c>
      <c r="D72" s="16"/>
      <c r="E72" s="131"/>
      <c r="G72" s="117" t="s">
        <v>81</v>
      </c>
      <c r="H72" s="144"/>
      <c r="I72" s="16"/>
      <c r="J72" s="144"/>
      <c r="K72" s="94"/>
    </row>
    <row r="73" spans="2:11" ht="15.75">
      <c r="B73" s="127"/>
      <c r="C73" s="139"/>
      <c r="D73" s="16"/>
      <c r="E73" s="131"/>
      <c r="G73" s="117" t="s">
        <v>82</v>
      </c>
      <c r="H73" s="144"/>
      <c r="I73" s="16"/>
      <c r="J73" s="144"/>
      <c r="K73" s="94"/>
    </row>
    <row r="74" spans="2:11" ht="16.5" thickBot="1">
      <c r="B74" s="145" t="s">
        <v>83</v>
      </c>
      <c r="C74" s="146">
        <f>ROUND(+C70+C72,0)</f>
        <v>0</v>
      </c>
      <c r="D74" s="23"/>
      <c r="E74" s="147"/>
      <c r="G74" s="148" t="s">
        <v>84</v>
      </c>
      <c r="H74" s="149"/>
      <c r="I74" s="23"/>
      <c r="J74" s="149"/>
      <c r="K74" s="150"/>
    </row>
    <row r="75" spans="2:3" ht="15.75">
      <c r="B75" s="151"/>
      <c r="C75" s="152">
        <f>IF((C74-C9)=0,"","out of balance")</f>
      </c>
    </row>
  </sheetData>
  <sheetProtection/>
  <printOptions/>
  <pageMargins left="0.25" right="0.25" top="0" bottom="0" header="0.5" footer="0.5"/>
  <pageSetup fitToHeight="1" fitToWidth="1" horizontalDpi="300" verticalDpi="3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Harris</dc:creator>
  <cp:keywords/>
  <dc:description/>
  <cp:lastModifiedBy>Paul Harris</cp:lastModifiedBy>
  <dcterms:created xsi:type="dcterms:W3CDTF">2008-03-05T16:26:20Z</dcterms:created>
  <dcterms:modified xsi:type="dcterms:W3CDTF">2008-03-05T16:29:57Z</dcterms:modified>
  <cp:category/>
  <cp:version/>
  <cp:contentType/>
  <cp:contentStatus/>
</cp:coreProperties>
</file>